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72" windowWidth="11460" windowHeight="8760"/>
  </bookViews>
  <sheets>
    <sheet name="RPM Calcs" sheetId="1" r:id="rId1"/>
    <sheet name="Dewalt 611 RPM's" sheetId="3" r:id="rId2"/>
  </sheets>
  <calcPr calcId="125725"/>
  <fileRecoveryPr repairLoad="1"/>
</workbook>
</file>

<file path=xl/calcChain.xml><?xml version="1.0" encoding="utf-8"?>
<calcChain xmlns="http://schemas.openxmlformats.org/spreadsheetml/2006/main">
  <c r="B19" i="1"/>
  <c r="C19" s="1"/>
  <c r="B18"/>
  <c r="C18" s="1"/>
  <c r="B28"/>
  <c r="C28" s="1"/>
  <c r="B29"/>
  <c r="C29" s="1"/>
  <c r="B30"/>
  <c r="C30" s="1"/>
  <c r="B31"/>
  <c r="C31" s="1"/>
  <c r="B32"/>
  <c r="C32" s="1"/>
  <c r="B17"/>
  <c r="C17" s="1"/>
  <c r="B27"/>
  <c r="C27" s="1"/>
  <c r="B26"/>
  <c r="B25"/>
  <c r="B24"/>
  <c r="B23"/>
  <c r="B16"/>
  <c r="B15"/>
  <c r="B14"/>
  <c r="B13"/>
  <c r="B12"/>
  <c r="B11"/>
  <c r="B10"/>
  <c r="B9"/>
  <c r="B8"/>
  <c r="C10" l="1"/>
  <c r="C14"/>
  <c r="C9"/>
  <c r="C13"/>
  <c r="C23"/>
  <c r="C24"/>
  <c r="C8"/>
  <c r="C12"/>
  <c r="C16"/>
  <c r="C26"/>
  <c r="C11"/>
  <c r="C15"/>
  <c r="C25"/>
</calcChain>
</file>

<file path=xl/sharedStrings.xml><?xml version="1.0" encoding="utf-8"?>
<sst xmlns="http://schemas.openxmlformats.org/spreadsheetml/2006/main" count="54" uniqueCount="44">
  <si>
    <t>2 Flute Cutters.</t>
  </si>
  <si>
    <t>Chip load</t>
  </si>
  <si>
    <t>Speed (RPM)</t>
  </si>
  <si>
    <t>3 Flute Cutters</t>
  </si>
  <si>
    <t>Material</t>
  </si>
  <si>
    <t>Tool Diameters</t>
  </si>
  <si>
    <t>Hardwood</t>
  </si>
  <si>
    <t>Soft Plywood</t>
  </si>
  <si>
    <t>MDF/Particle board</t>
  </si>
  <si>
    <t>Hard Plastic</t>
  </si>
  <si>
    <t>Soft Plastic</t>
  </si>
  <si>
    <t>Acrylic</t>
  </si>
  <si>
    <t>Aluminum</t>
  </si>
  <si>
    <t>.003/.005</t>
  </si>
  <si>
    <t>.004/.006</t>
  </si>
  <si>
    <t>.004/.007</t>
  </si>
  <si>
    <t>.002/.004</t>
  </si>
  <si>
    <t>.003/.006</t>
  </si>
  <si>
    <t>.009/.011</t>
  </si>
  <si>
    <t>.011/.013</t>
  </si>
  <si>
    <t>.013/.016</t>
  </si>
  <si>
    <t>.006/.009</t>
  </si>
  <si>
    <t>.007/.010</t>
  </si>
  <si>
    <t>.008/.010</t>
  </si>
  <si>
    <t>.006/.008</t>
  </si>
  <si>
    <t>.015/.018</t>
  </si>
  <si>
    <t>.017/.02</t>
  </si>
  <si>
    <t>.020/.023</t>
  </si>
  <si>
    <t>.010/.012</t>
  </si>
  <si>
    <t>.019/.021</t>
  </si>
  <si>
    <t>.021/.023</t>
  </si>
  <si>
    <t>.025/.027</t>
  </si>
  <si>
    <t>.012/.016</t>
  </si>
  <si>
    <t>.012/.015</t>
  </si>
  <si>
    <t>http://www.pdsspindles.com/engineering-speeds</t>
  </si>
  <si>
    <t>Suggested chip load for common tool diameters.</t>
  </si>
  <si>
    <t>From Precision Drive Systems web page.</t>
  </si>
  <si>
    <t>Chip Load= feed rate (ipm)/(spindle rpm x number of cutting edges)</t>
  </si>
  <si>
    <t>Router Speed Calculator</t>
  </si>
  <si>
    <t>Feed speed (Inches/min)</t>
  </si>
  <si>
    <t>Dewalt dwp611 Setting</t>
  </si>
  <si>
    <t>Speed Setting</t>
  </si>
  <si>
    <t>RPM</t>
  </si>
  <si>
    <t>Dewalt dwp611 RPM settings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</si>
</sst>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7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165" fontId="5" fillId="0" borderId="0" xfId="0" applyNumberFormat="1" applyFont="1" applyAlignment="1">
      <alignment horizontal="center"/>
    </xf>
    <xf numFmtId="164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9" xfId="0" applyFont="1" applyBorder="1"/>
    <xf numFmtId="0" fontId="4" fillId="5" borderId="9" xfId="0" applyFont="1" applyFill="1" applyBorder="1"/>
    <xf numFmtId="164" fontId="4" fillId="4" borderId="9" xfId="0" applyNumberFormat="1" applyFont="1" applyFill="1" applyBorder="1"/>
    <xf numFmtId="164" fontId="4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4" fillId="0" borderId="10" xfId="1" applyNumberFormat="1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4" borderId="9" xfId="0" applyFont="1" applyFill="1" applyBorder="1" applyAlignment="1">
      <alignment horizontal="centerContinuous"/>
    </xf>
    <xf numFmtId="0" fontId="5" fillId="3" borderId="0" xfId="0" applyFont="1" applyFill="1"/>
    <xf numFmtId="0" fontId="5" fillId="3" borderId="9" xfId="0" applyFont="1" applyFill="1" applyBorder="1"/>
    <xf numFmtId="0" fontId="0" fillId="6" borderId="0" xfId="0" applyFill="1"/>
    <xf numFmtId="0" fontId="4" fillId="6" borderId="0" xfId="0" applyFont="1" applyFill="1"/>
    <xf numFmtId="165" fontId="5" fillId="6" borderId="0" xfId="0" applyNumberFormat="1" applyFont="1" applyFill="1" applyBorder="1" applyAlignment="1">
      <alignment horizontal="center"/>
    </xf>
    <xf numFmtId="164" fontId="4" fillId="6" borderId="0" xfId="0" applyNumberFormat="1" applyFont="1" applyFill="1"/>
    <xf numFmtId="1" fontId="4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1" fontId="0" fillId="6" borderId="0" xfId="0" applyNumberFormat="1" applyFill="1"/>
    <xf numFmtId="0" fontId="5" fillId="2" borderId="9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0" xfId="0" applyFont="1" applyFill="1" applyBorder="1"/>
    <xf numFmtId="0" fontId="4" fillId="6" borderId="3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6" borderId="0" xfId="0" applyFont="1" applyFill="1"/>
    <xf numFmtId="0" fontId="6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>
      <selection activeCell="D5" sqref="D5"/>
    </sheetView>
  </sheetViews>
  <sheetFormatPr defaultRowHeight="13.2"/>
  <cols>
    <col min="1" max="1" width="14.109375" customWidth="1"/>
    <col min="2" max="2" width="18.88671875" customWidth="1"/>
    <col min="3" max="3" width="29.44140625" customWidth="1"/>
    <col min="4" max="4" width="11.33203125" customWidth="1"/>
    <col min="5" max="5" width="24.6640625" customWidth="1"/>
    <col min="6" max="8" width="13.6640625" customWidth="1"/>
    <col min="9" max="9" width="14.5546875" customWidth="1"/>
  </cols>
  <sheetData>
    <row r="1" spans="1:33" ht="17.399999999999999">
      <c r="A1" s="1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3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3" ht="13.8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3" ht="18" thickBot="1">
      <c r="B4" s="31" t="s">
        <v>39</v>
      </c>
      <c r="C4" s="32"/>
      <c r="D4" s="23">
        <v>100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33" ht="17.399999999999999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6"/>
      <c r="K6" s="16"/>
      <c r="L6" s="16"/>
      <c r="M6" s="16"/>
      <c r="N6" s="16"/>
      <c r="O6" s="16"/>
    </row>
    <row r="7" spans="1:33" ht="17.399999999999999">
      <c r="A7" s="14" t="s">
        <v>1</v>
      </c>
      <c r="B7" s="14" t="s">
        <v>2</v>
      </c>
      <c r="C7" s="15" t="s">
        <v>40</v>
      </c>
      <c r="D7" s="18"/>
      <c r="E7" s="12" t="s">
        <v>35</v>
      </c>
      <c r="F7" s="12"/>
      <c r="G7" s="12"/>
      <c r="H7" s="12"/>
      <c r="I7" s="12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33" ht="17.399999999999999">
      <c r="A8" s="9">
        <v>2E-3</v>
      </c>
      <c r="B8" s="11">
        <f>$D$4/A8/2</f>
        <v>25000</v>
      </c>
      <c r="C8" s="10">
        <f>IF((B8-13553)/2072.9&lt;0,"To Slow",IF((B8-13553)/2072.9&gt;6.5,"To Fast",(B8-13553)/2072.9))</f>
        <v>5.522215253991992</v>
      </c>
      <c r="D8" s="18"/>
      <c r="E8" s="6"/>
      <c r="F8" s="13" t="s">
        <v>5</v>
      </c>
      <c r="G8" s="13"/>
      <c r="H8" s="13"/>
      <c r="I8" s="13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33" ht="17.399999999999999">
      <c r="A9" s="9">
        <v>3.0000000000000001E-3</v>
      </c>
      <c r="B9" s="11">
        <f t="shared" ref="B9:B19" si="0">$D$4/A9/2</f>
        <v>16666.666666666668</v>
      </c>
      <c r="C9" s="10">
        <f t="shared" ref="C9:C32" si="1">IF((B9-13553)/2072.9&lt;0,"To Slow",IF((B9-13553)/2072.9&gt;6.5,"To Fast",(B9-13553)/2072.9))</f>
        <v>1.5020824288034482</v>
      </c>
      <c r="D9" s="18"/>
      <c r="E9" s="7" t="s">
        <v>4</v>
      </c>
      <c r="F9" s="8">
        <v>0.125</v>
      </c>
      <c r="G9" s="8">
        <v>0.25</v>
      </c>
      <c r="H9" s="8">
        <v>0.375</v>
      </c>
      <c r="I9" s="8">
        <v>0.5</v>
      </c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33" ht="17.399999999999999">
      <c r="A10" s="9">
        <v>4.0000000000000001E-3</v>
      </c>
      <c r="B10" s="11">
        <f t="shared" si="0"/>
        <v>12500</v>
      </c>
      <c r="C10" s="10" t="str">
        <f t="shared" si="1"/>
        <v>To Slow</v>
      </c>
      <c r="D10" s="18"/>
      <c r="E10" s="7" t="s">
        <v>6</v>
      </c>
      <c r="F10" s="6" t="s">
        <v>13</v>
      </c>
      <c r="G10" s="6" t="s">
        <v>18</v>
      </c>
      <c r="H10" s="6" t="s">
        <v>25</v>
      </c>
      <c r="I10" s="6" t="s">
        <v>29</v>
      </c>
      <c r="J10" s="1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33" ht="17.399999999999999">
      <c r="A11" s="9">
        <v>5.0000000000000001E-3</v>
      </c>
      <c r="B11" s="11">
        <f t="shared" si="0"/>
        <v>10000</v>
      </c>
      <c r="C11" s="10" t="str">
        <f t="shared" si="1"/>
        <v>To Slow</v>
      </c>
      <c r="D11" s="18"/>
      <c r="E11" s="7" t="s">
        <v>7</v>
      </c>
      <c r="F11" s="6" t="s">
        <v>14</v>
      </c>
      <c r="G11" s="6" t="s">
        <v>19</v>
      </c>
      <c r="H11" s="6" t="s">
        <v>26</v>
      </c>
      <c r="I11" s="6" t="s">
        <v>30</v>
      </c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33" ht="17.399999999999999">
      <c r="A12" s="9">
        <v>6.0000000000000001E-3</v>
      </c>
      <c r="B12" s="11">
        <f t="shared" si="0"/>
        <v>8333.3333333333339</v>
      </c>
      <c r="C12" s="10" t="str">
        <f t="shared" si="1"/>
        <v>To Slow</v>
      </c>
      <c r="D12" s="18"/>
      <c r="E12" s="7" t="s">
        <v>8</v>
      </c>
      <c r="F12" s="6" t="s">
        <v>15</v>
      </c>
      <c r="G12" s="6" t="s">
        <v>20</v>
      </c>
      <c r="H12" s="6" t="s">
        <v>27</v>
      </c>
      <c r="I12" s="6" t="s">
        <v>31</v>
      </c>
      <c r="J12" s="1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33" ht="17.399999999999999">
      <c r="A13" s="9">
        <v>7.0000000000000001E-3</v>
      </c>
      <c r="B13" s="11">
        <f t="shared" si="0"/>
        <v>7142.8571428571431</v>
      </c>
      <c r="C13" s="10" t="str">
        <f t="shared" si="1"/>
        <v>To Slow</v>
      </c>
      <c r="D13" s="18"/>
      <c r="E13" s="7" t="s">
        <v>9</v>
      </c>
      <c r="F13" s="6" t="s">
        <v>16</v>
      </c>
      <c r="G13" s="6" t="s">
        <v>21</v>
      </c>
      <c r="H13" s="6" t="s">
        <v>23</v>
      </c>
      <c r="I13" s="6" t="s">
        <v>28</v>
      </c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33" ht="17.399999999999999">
      <c r="A14" s="9">
        <v>8.0000000000000002E-3</v>
      </c>
      <c r="B14" s="11">
        <f t="shared" si="0"/>
        <v>6250</v>
      </c>
      <c r="C14" s="10" t="str">
        <f t="shared" si="1"/>
        <v>To Slow</v>
      </c>
      <c r="D14" s="18"/>
      <c r="E14" s="7" t="s">
        <v>10</v>
      </c>
      <c r="F14" s="6" t="s">
        <v>17</v>
      </c>
      <c r="G14" s="6" t="s">
        <v>22</v>
      </c>
      <c r="H14" s="6" t="s">
        <v>28</v>
      </c>
      <c r="I14" s="6" t="s">
        <v>32</v>
      </c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33" ht="17.399999999999999">
      <c r="A15" s="9">
        <v>8.9999999999999993E-3</v>
      </c>
      <c r="B15" s="11">
        <f t="shared" si="0"/>
        <v>5555.5555555555557</v>
      </c>
      <c r="C15" s="10" t="str">
        <f t="shared" si="1"/>
        <v>To Slow</v>
      </c>
      <c r="D15" s="18"/>
      <c r="E15" s="7" t="s">
        <v>11</v>
      </c>
      <c r="F15" s="6" t="s">
        <v>13</v>
      </c>
      <c r="G15" s="6" t="s">
        <v>23</v>
      </c>
      <c r="H15" s="6" t="s">
        <v>28</v>
      </c>
      <c r="I15" s="6" t="s">
        <v>33</v>
      </c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33" ht="17.399999999999999">
      <c r="A16" s="9">
        <v>0.01</v>
      </c>
      <c r="B16" s="11">
        <f t="shared" si="0"/>
        <v>5000</v>
      </c>
      <c r="C16" s="10" t="str">
        <f t="shared" si="1"/>
        <v>To Slow</v>
      </c>
      <c r="D16" s="18"/>
      <c r="E16" s="7" t="s">
        <v>12</v>
      </c>
      <c r="F16" s="6" t="s">
        <v>13</v>
      </c>
      <c r="G16" s="6" t="s">
        <v>24</v>
      </c>
      <c r="H16" s="6" t="s">
        <v>24</v>
      </c>
      <c r="I16" s="6" t="s">
        <v>23</v>
      </c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7.399999999999999">
      <c r="A17" s="9">
        <v>1.2999999999999999E-2</v>
      </c>
      <c r="B17" s="11">
        <f t="shared" si="0"/>
        <v>3846.1538461538462</v>
      </c>
      <c r="C17" s="10" t="str">
        <f t="shared" si="1"/>
        <v>To Slow</v>
      </c>
      <c r="D17" s="18"/>
      <c r="E17" s="24"/>
      <c r="F17" s="25"/>
      <c r="G17" s="25"/>
      <c r="H17" s="25"/>
      <c r="I17" s="26"/>
      <c r="J17" s="17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7.399999999999999">
      <c r="A18" s="9">
        <v>0.02</v>
      </c>
      <c r="B18" s="11">
        <f t="shared" si="0"/>
        <v>2500</v>
      </c>
      <c r="C18" s="10" t="str">
        <f t="shared" si="1"/>
        <v>To Slow</v>
      </c>
      <c r="D18" s="18"/>
      <c r="E18" s="27" t="s">
        <v>36</v>
      </c>
      <c r="F18" s="25"/>
      <c r="G18" s="25"/>
      <c r="H18" s="25"/>
      <c r="I18" s="26"/>
      <c r="J18" s="1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7.399999999999999">
      <c r="A19" s="9">
        <v>2.5000000000000001E-2</v>
      </c>
      <c r="B19" s="11">
        <f t="shared" si="0"/>
        <v>2000</v>
      </c>
      <c r="C19" s="10" t="str">
        <f t="shared" si="1"/>
        <v>To Slow</v>
      </c>
      <c r="D19" s="18"/>
      <c r="E19" s="28" t="s">
        <v>34</v>
      </c>
      <c r="F19" s="29"/>
      <c r="G19" s="29"/>
      <c r="H19" s="29"/>
      <c r="I19" s="30"/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7.399999999999999">
      <c r="A20" s="19"/>
      <c r="B20" s="20"/>
      <c r="C20" s="21"/>
      <c r="D20" s="18"/>
      <c r="E20" s="17"/>
      <c r="F20" s="17"/>
      <c r="G20" s="17"/>
      <c r="H20" s="17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7.399999999999999">
      <c r="A21" s="4" t="s">
        <v>3</v>
      </c>
      <c r="B21" s="5"/>
      <c r="C21" s="3"/>
      <c r="D21" s="18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</row>
    <row r="22" spans="1:25" ht="17.399999999999999">
      <c r="A22" s="14" t="s">
        <v>1</v>
      </c>
      <c r="B22" s="14" t="s">
        <v>2</v>
      </c>
      <c r="C22" s="15" t="s">
        <v>40</v>
      </c>
      <c r="D22" s="18"/>
      <c r="E22" s="2" t="s">
        <v>37</v>
      </c>
      <c r="F22" s="2"/>
      <c r="G22" s="2"/>
      <c r="H22" s="2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7.399999999999999">
      <c r="A23" s="9">
        <v>2E-3</v>
      </c>
      <c r="B23" s="11">
        <f>$D$4/A23/3</f>
        <v>16666.666666666668</v>
      </c>
      <c r="C23" s="10">
        <f t="shared" si="1"/>
        <v>1.5020824288034482</v>
      </c>
      <c r="D23" s="18"/>
      <c r="E23" s="17"/>
      <c r="F23" s="17"/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</row>
    <row r="24" spans="1:25" ht="17.399999999999999">
      <c r="A24" s="9">
        <v>3.0000000000000001E-3</v>
      </c>
      <c r="B24" s="11">
        <f>$D$4/A24/3</f>
        <v>11111.111111111111</v>
      </c>
      <c r="C24" s="10" t="str">
        <f t="shared" si="1"/>
        <v>To Slow</v>
      </c>
      <c r="D24" s="1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25" ht="17.399999999999999">
      <c r="A25" s="9">
        <v>4.0000000000000001E-3</v>
      </c>
      <c r="B25" s="11">
        <f>$D$4/A25/3</f>
        <v>8333.3333333333339</v>
      </c>
      <c r="C25" s="10" t="str">
        <f t="shared" si="1"/>
        <v>To Slow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25" ht="17.399999999999999">
      <c r="A26" s="9">
        <v>5.0000000000000001E-3</v>
      </c>
      <c r="B26" s="11">
        <f>$D$4/A26/3</f>
        <v>6666.666666666667</v>
      </c>
      <c r="C26" s="10" t="str">
        <f t="shared" si="1"/>
        <v>To Slow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5" ht="17.399999999999999">
      <c r="A27" s="9">
        <v>6.0000000000000001E-3</v>
      </c>
      <c r="B27" s="11">
        <f>$D$4/A27/3</f>
        <v>5555.5555555555557</v>
      </c>
      <c r="C27" s="10" t="str">
        <f t="shared" si="1"/>
        <v>To Slow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5" ht="17.399999999999999">
      <c r="A28" s="9">
        <v>7.0000000000000001E-3</v>
      </c>
      <c r="B28" s="11">
        <f t="shared" ref="B28:B32" si="2">$D$4/A28/3</f>
        <v>4761.9047619047624</v>
      </c>
      <c r="C28" s="10" t="str">
        <f t="shared" si="1"/>
        <v>To Slow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25" ht="17.399999999999999">
      <c r="A29" s="9">
        <v>8.0000000000000002E-3</v>
      </c>
      <c r="B29" s="11">
        <f t="shared" si="2"/>
        <v>4166.666666666667</v>
      </c>
      <c r="C29" s="10" t="str">
        <f t="shared" si="1"/>
        <v>To Slow</v>
      </c>
    </row>
    <row r="30" spans="1:25" ht="17.399999999999999">
      <c r="A30" s="9">
        <v>8.9999999999999993E-3</v>
      </c>
      <c r="B30" s="11">
        <f t="shared" si="2"/>
        <v>3703.7037037037039</v>
      </c>
      <c r="C30" s="10" t="str">
        <f t="shared" si="1"/>
        <v>To Slow</v>
      </c>
    </row>
    <row r="31" spans="1:25" ht="17.399999999999999">
      <c r="A31" s="9">
        <v>0.01</v>
      </c>
      <c r="B31" s="11">
        <f t="shared" si="2"/>
        <v>3333.3333333333335</v>
      </c>
      <c r="C31" s="10" t="str">
        <f t="shared" si="1"/>
        <v>To Slow</v>
      </c>
    </row>
    <row r="32" spans="1:25" ht="17.399999999999999">
      <c r="A32" s="9">
        <v>1.2999999999999999E-2</v>
      </c>
      <c r="B32" s="11">
        <f t="shared" si="2"/>
        <v>2564.102564102564</v>
      </c>
      <c r="C32" s="10" t="str">
        <f t="shared" si="1"/>
        <v>To Slow</v>
      </c>
    </row>
    <row r="33" spans="1:3">
      <c r="A33" s="16"/>
      <c r="B33" s="22"/>
      <c r="C33" s="16"/>
    </row>
  </sheetData>
  <mergeCells count="1">
    <mergeCell ref="B4:C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H15" sqref="H15"/>
    </sheetView>
  </sheetViews>
  <sheetFormatPr defaultRowHeight="13.2"/>
  <cols>
    <col min="2" max="2" width="13.109375" customWidth="1"/>
    <col min="3" max="3" width="13.33203125" customWidth="1"/>
  </cols>
  <sheetData>
    <row r="1" spans="1:6">
      <c r="A1" s="16"/>
      <c r="B1" s="16"/>
      <c r="C1" s="16"/>
      <c r="D1" s="16"/>
      <c r="E1" s="16"/>
      <c r="F1" s="16"/>
    </row>
    <row r="2" spans="1:6">
      <c r="A2" s="16"/>
      <c r="B2" s="33" t="s">
        <v>43</v>
      </c>
      <c r="C2" s="16"/>
      <c r="D2" s="16"/>
      <c r="E2" s="16"/>
      <c r="F2" s="16"/>
    </row>
    <row r="3" spans="1:6">
      <c r="A3" s="16"/>
      <c r="B3" s="16"/>
      <c r="C3" s="16"/>
      <c r="D3" s="16"/>
      <c r="E3" s="16"/>
      <c r="F3" s="16"/>
    </row>
    <row r="4" spans="1:6">
      <c r="A4" s="16"/>
      <c r="B4" s="34" t="s">
        <v>41</v>
      </c>
      <c r="C4" s="34" t="s">
        <v>42</v>
      </c>
      <c r="D4" s="16"/>
      <c r="E4" s="16"/>
      <c r="F4" s="16"/>
    </row>
    <row r="5" spans="1:6">
      <c r="A5" s="16"/>
      <c r="B5" s="35"/>
      <c r="C5" s="35"/>
      <c r="D5" s="16"/>
      <c r="E5" s="16"/>
      <c r="F5" s="16"/>
    </row>
    <row r="6" spans="1:6">
      <c r="A6" s="16"/>
      <c r="B6" s="35">
        <v>1</v>
      </c>
      <c r="C6" s="35">
        <v>16200</v>
      </c>
      <c r="D6" s="16"/>
      <c r="E6" s="16"/>
      <c r="F6" s="16"/>
    </row>
    <row r="7" spans="1:6">
      <c r="A7" s="16"/>
      <c r="B7" s="35">
        <v>2</v>
      </c>
      <c r="C7" s="35">
        <v>17700</v>
      </c>
      <c r="D7" s="16"/>
      <c r="E7" s="16"/>
      <c r="F7" s="16"/>
    </row>
    <row r="8" spans="1:6">
      <c r="A8" s="16"/>
      <c r="B8" s="35">
        <v>3</v>
      </c>
      <c r="C8" s="35">
        <v>19450</v>
      </c>
      <c r="D8" s="16"/>
      <c r="E8" s="16"/>
      <c r="F8" s="16"/>
    </row>
    <row r="9" spans="1:6">
      <c r="A9" s="16"/>
      <c r="B9" s="35">
        <v>4</v>
      </c>
      <c r="C9" s="35">
        <v>21100</v>
      </c>
      <c r="D9" s="16"/>
      <c r="E9" s="16"/>
      <c r="F9" s="16"/>
    </row>
    <row r="10" spans="1:6">
      <c r="A10" s="16"/>
      <c r="B10" s="35">
        <v>5</v>
      </c>
      <c r="C10" s="35">
        <v>23500</v>
      </c>
      <c r="D10" s="16"/>
      <c r="E10" s="16"/>
      <c r="F10" s="16"/>
    </row>
    <row r="11" spans="1:6">
      <c r="A11" s="16"/>
      <c r="B11" s="35">
        <v>6</v>
      </c>
      <c r="C11" s="35">
        <v>26900</v>
      </c>
      <c r="D11" s="16"/>
      <c r="E11" s="16"/>
      <c r="F11" s="16"/>
    </row>
    <row r="12" spans="1:6">
      <c r="A12" s="16"/>
      <c r="B12" s="16"/>
      <c r="C12" s="16"/>
      <c r="D12" s="16"/>
      <c r="E12" s="16"/>
      <c r="F12" s="16"/>
    </row>
    <row r="13" spans="1:6">
      <c r="A13" s="16"/>
      <c r="B13" s="16"/>
      <c r="C13" s="16"/>
      <c r="D13" s="16"/>
      <c r="E13" s="16"/>
      <c r="F13" s="16"/>
    </row>
    <row r="14" spans="1:6">
      <c r="A14" s="16"/>
      <c r="B14" s="16"/>
      <c r="C14" s="16"/>
      <c r="D14" s="16"/>
      <c r="E14" s="16"/>
      <c r="F14" s="16"/>
    </row>
    <row r="15" spans="1:6">
      <c r="A15" s="16"/>
      <c r="B15" s="16"/>
      <c r="C15" s="16"/>
      <c r="D15" s="16"/>
      <c r="E15" s="16"/>
      <c r="F15" s="16"/>
    </row>
    <row r="16" spans="1:6">
      <c r="A16" s="16"/>
      <c r="B16" s="16"/>
      <c r="C16" s="16"/>
      <c r="D16" s="16"/>
      <c r="E16" s="16"/>
      <c r="F16" s="16"/>
    </row>
    <row r="17" spans="1:6">
      <c r="A17" s="16"/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RPM Calcs</vt:lpstr>
      <vt:lpstr>Dewalt 611 RPM's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Allen</cp:lastModifiedBy>
  <dcterms:created xsi:type="dcterms:W3CDTF">2015-03-20T15:02:28Z</dcterms:created>
  <dcterms:modified xsi:type="dcterms:W3CDTF">2015-08-23T03:55:47Z</dcterms:modified>
</cp:coreProperties>
</file>